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0ECD8BF5-55B6-4C7B-8D75-CE3CF9EF9976}" xr6:coauthVersionLast="45" xr6:coauthVersionMax="45" xr10:uidLastSave="{00000000-0000-0000-0000-000000000000}"/>
  <bookViews>
    <workbookView xWindow="-108" yWindow="-108" windowWidth="23256" windowHeight="12576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25" i="5"/>
  <c r="H16" i="5"/>
  <c r="E36" i="5"/>
  <c r="H38" i="5"/>
  <c r="H36" i="5" s="1"/>
  <c r="E6" i="5"/>
  <c r="H13" i="5"/>
  <c r="H6" i="5" s="1"/>
  <c r="D42" i="5"/>
  <c r="F42" i="5"/>
  <c r="G42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<sst xmlns="http://schemas.openxmlformats.org/spreadsheetml/2006/main" count="45" uniqueCount="45">
  <si>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</si>
  <si>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</si>
  <si>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</si>
  <si>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</si>
  <si>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</si>
  <si>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</si>
  <si>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</si>
  <si>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</si>
  <si>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</si>
  <si>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</si>
  <si>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</si>
  <si>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</si>
  <si>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</si>
  <si>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</si>
  <si>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</si>
  <si>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</si>
  <si>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</si>
  <si>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</si>
  <si>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</si>
  <si>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</si>
  <si>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</si>
  <si>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</si>
  <si>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</si>
  <si>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</si>
  <si>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</si>
  <si>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</si>
  <si>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</si>
  <si>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</si>
  <si>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</si>
  <si>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</si>
  <si>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</si>
  <si>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</si>
  <si>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</si>
  <si>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</si>
  <si>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</si>
  <si>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</si>
  <si>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</si>
  <si>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</si>
  <si>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</si>
  <si>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</si>
  <si>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</si>
  <si>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</si>
  <si>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</si>
  <si>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Funcional (Finalidad y Función)
Del 1 de Enero al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</si>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</sst>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5</xdr:col>
      <xdr:colOff>958606</xdr:colOff>
      <xdr:row>49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276225" y="6943725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19" t="s">
        <v>43</v>
      </c>
      <c r="B1" s="20"/>
      <c r="C1" s="20"/>
      <c r="D1" s="20"/>
      <c r="E1" s="20"/>
      <c r="F1" s="20"/>
      <c r="G1" s="20"/>
      <c r="H1" s="21"/>
    </row>
    <row r="2" spans="1:8" x14ac:dyDescent="0.2">
      <c r="A2" s="22" t="s">
        <v>33</v>
      </c>
      <c r="B2" s="23"/>
      <c r="C2" s="19" t="s">
        <v>39</v>
      </c>
      <c r="D2" s="20"/>
      <c r="E2" s="20"/>
      <c r="F2" s="20"/>
      <c r="G2" s="21"/>
      <c r="H2" s="28" t="s">
        <v>38</v>
      </c>
    </row>
    <row r="3" spans="1:8" ht="24.9" customHeight="1" x14ac:dyDescent="0.2">
      <c r="A3" s="24"/>
      <c r="B3" s="25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9"/>
    </row>
    <row r="4" spans="1:8" x14ac:dyDescent="0.2">
      <c r="A4" s="26"/>
      <c r="B4" s="27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24563238.66</v>
      </c>
      <c r="D16" s="5">
        <f t="shared" si="3"/>
        <v>0</v>
      </c>
      <c r="E16" s="5">
        <f t="shared" si="3"/>
        <v>24563238.66</v>
      </c>
      <c r="F16" s="5">
        <f t="shared" si="3"/>
        <v>16582496.930000002</v>
      </c>
      <c r="G16" s="5">
        <f t="shared" si="3"/>
        <v>16582496.930000002</v>
      </c>
      <c r="H16" s="5">
        <f t="shared" si="3"/>
        <v>7980741.7300000014</v>
      </c>
    </row>
    <row r="17" spans="1:8" x14ac:dyDescent="0.2">
      <c r="A17" s="8"/>
      <c r="B17" s="12" t="s">
        <v>24</v>
      </c>
      <c r="C17" s="5">
        <v>23645462.170000002</v>
      </c>
      <c r="D17" s="5">
        <v>0</v>
      </c>
      <c r="E17" s="5">
        <f>C17+D17</f>
        <v>23645462.170000002</v>
      </c>
      <c r="F17" s="5">
        <v>15932382.300000001</v>
      </c>
      <c r="G17" s="5">
        <v>15932382.300000001</v>
      </c>
      <c r="H17" s="5">
        <f t="shared" ref="H17:H23" si="4">E17-F17</f>
        <v>7713079.870000001</v>
      </c>
    </row>
    <row r="18" spans="1:8" x14ac:dyDescent="0.2">
      <c r="A18" s="8"/>
      <c r="B18" s="12" t="s">
        <v>15</v>
      </c>
      <c r="C18" s="5">
        <v>917776.49</v>
      </c>
      <c r="D18" s="5">
        <v>0</v>
      </c>
      <c r="E18" s="5">
        <f t="shared" ref="E18:E23" si="5">C18+D18</f>
        <v>917776.49</v>
      </c>
      <c r="F18" s="5">
        <v>650114.63</v>
      </c>
      <c r="G18" s="5">
        <v>650114.63</v>
      </c>
      <c r="H18" s="5">
        <f t="shared" si="4"/>
        <v>267661.86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0.399999999999999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24563238.66</v>
      </c>
      <c r="D42" s="6">
        <f t="shared" si="12"/>
        <v>0</v>
      </c>
      <c r="E42" s="6">
        <f t="shared" si="12"/>
        <v>24563238.66</v>
      </c>
      <c r="F42" s="6">
        <f t="shared" si="12"/>
        <v>16582496.930000002</v>
      </c>
      <c r="G42" s="6">
        <f t="shared" si="12"/>
        <v>16582496.930000002</v>
      </c>
      <c r="H42" s="6">
        <f t="shared" si="12"/>
        <v>7980741.7300000014</v>
      </c>
    </row>
    <row r="43" spans="1:8" x14ac:dyDescent="0.2">
      <c r="A43" s="7"/>
      <c r="B43" s="18" t="s">
        <v>44</v>
      </c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2020-10-23T21:27:02Z</cp:lastPrinted>
  <dcterms:created xsi:type="dcterms:W3CDTF">2014-02-10T03:37:14Z</dcterms:created>
  <dcterms:modified xsi:type="dcterms:W3CDTF">2020-11-10T16:34:00Z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